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5775" activeTab="0"/>
  </bookViews>
  <sheets>
    <sheet name="Bank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<sst xmlns="http://schemas.openxmlformats.org/spreadsheetml/2006/main" count="51" uniqueCount="34">
  <si>
    <t>Share</t>
  </si>
  <si>
    <t>Capital</t>
  </si>
  <si>
    <t xml:space="preserve">Share </t>
  </si>
  <si>
    <t>Premium</t>
  </si>
  <si>
    <t>Statutory</t>
  </si>
  <si>
    <t>Reserve</t>
  </si>
  <si>
    <t>Exchange</t>
  </si>
  <si>
    <t>Fluctuation</t>
  </si>
  <si>
    <t>Retained</t>
  </si>
  <si>
    <t>Profits</t>
  </si>
  <si>
    <t>Total</t>
  </si>
  <si>
    <t>Currency translation differences</t>
  </si>
  <si>
    <t xml:space="preserve">  in the income statement</t>
  </si>
  <si>
    <t>Net profit for the year</t>
  </si>
  <si>
    <t>Transfer to statutory reserve</t>
  </si>
  <si>
    <t>Issue of shares</t>
  </si>
  <si>
    <t xml:space="preserve">Dividends </t>
  </si>
  <si>
    <t>RM'000</t>
  </si>
  <si>
    <t>Net gains/(losses) not recognised</t>
  </si>
  <si>
    <t>Goodwill written off</t>
  </si>
  <si>
    <t>Bank</t>
  </si>
  <si>
    <t>Group</t>
  </si>
  <si>
    <t>Distributable</t>
  </si>
  <si>
    <t>&lt;=============Non Distributable============&gt;</t>
  </si>
  <si>
    <t>Dilution arising from issue of new shares</t>
  </si>
  <si>
    <t xml:space="preserve">  in a subsidiary company</t>
  </si>
  <si>
    <t>Currency translation differences,</t>
  </si>
  <si>
    <t>Bonus issue</t>
  </si>
  <si>
    <t xml:space="preserve">  being net gains not recognised</t>
  </si>
  <si>
    <t>At  1.7.2002</t>
  </si>
  <si>
    <t xml:space="preserve">  financial year that interim financial reports are prepared in accordance with MASB 26: Interim Financial Reporting)</t>
  </si>
  <si>
    <t>(These statements should be read in conjunction with the annual financial report for the year ended 30 June, 2002. No comparative figures were available as this is the first</t>
  </si>
  <si>
    <t>Condensed Statements of Changes in Equity for the Third Quarter of the Financial Year Ending 30 June, 2003</t>
  </si>
  <si>
    <t>At 31.3.2003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</si>
</sst>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71" fontId="4" fillId="0" borderId="0" xfId="15" applyNumberFormat="1" applyFont="1" applyBorder="1" applyAlignment="1">
      <alignment/>
    </xf>
    <xf numFmtId="171" fontId="4" fillId="0" borderId="1" xfId="15" applyNumberFormat="1" applyFont="1" applyBorder="1" applyAlignment="1">
      <alignment/>
    </xf>
    <xf numFmtId="171" fontId="4" fillId="0" borderId="2" xfId="15" applyNumberFormat="1" applyFont="1" applyBorder="1" applyAlignment="1">
      <alignment/>
    </xf>
    <xf numFmtId="171" fontId="4" fillId="0" borderId="3" xfId="15" applyNumberFormat="1" applyFont="1" applyBorder="1" applyAlignment="1">
      <alignment/>
    </xf>
    <xf numFmtId="171" fontId="4" fillId="0" borderId="0" xfId="15" applyNumberFormat="1" applyFont="1" applyAlignment="1">
      <alignment/>
    </xf>
    <xf numFmtId="171" fontId="4" fillId="0" borderId="4" xfId="15" applyNumberFormat="1" applyFont="1" applyBorder="1" applyAlignment="1">
      <alignment/>
    </xf>
    <xf numFmtId="171" fontId="4" fillId="0" borderId="5" xfId="15" applyNumberFormat="1" applyFont="1" applyBorder="1" applyAlignment="1">
      <alignment/>
    </xf>
    <xf numFmtId="171" fontId="4" fillId="0" borderId="6" xfId="15" applyNumberFormat="1" applyFont="1" applyBorder="1" applyAlignment="1">
      <alignment/>
    </xf>
    <xf numFmtId="171" fontId="4" fillId="0" borderId="7" xfId="15" applyNumberFormat="1" applyFont="1" applyBorder="1" applyAlignment="1">
      <alignment/>
    </xf>
    <xf numFmtId="171" fontId="4" fillId="0" borderId="8" xfId="15" applyNumberFormat="1" applyFont="1" applyBorder="1" applyAlignment="1">
      <alignment/>
    </xf>
    <xf numFmtId="0" fontId="4" fillId="0" borderId="9" xfId="0" applyFont="1" applyBorder="1" applyAlignment="1">
      <alignment/>
    </xf>
    <xf numFmtId="171" fontId="4" fillId="0" borderId="9" xfId="0" applyNumberFormat="1" applyFont="1" applyBorder="1" applyAlignment="1">
      <alignment/>
    </xf>
    <xf numFmtId="171" fontId="4" fillId="0" borderId="0" xfId="15" applyNumberFormat="1" applyFont="1" applyFill="1" applyBorder="1" applyAlignment="1">
      <alignment/>
    </xf>
    <xf numFmtId="171" fontId="4" fillId="0" borderId="9" xfId="15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6"/>
  <sheetViews>
    <sheetView tabSelected="1" view="pageBreakPreview" zoomScale="75" zoomScaleSheetLayoutView="7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16" sqref="C16"/>
    </sheetView>
  </sheetViews>
  <sheetFormatPr defaultColWidth="9.140625" defaultRowHeight="12.75"/>
  <cols>
    <col min="1" max="1" width="47.8515625" style="22" customWidth="1"/>
    <col min="2" max="2" width="12.8515625" style="22" customWidth="1"/>
    <col min="3" max="3" width="13.7109375" style="22" customWidth="1"/>
    <col min="4" max="4" width="14.421875" style="22" customWidth="1"/>
    <col min="5" max="5" width="12.28125" style="22" customWidth="1"/>
    <col min="6" max="6" width="12.8515625" style="22" customWidth="1"/>
    <col min="7" max="7" width="14.7109375" style="22" customWidth="1"/>
    <col min="8" max="8" width="16.28125" style="22" customWidth="1"/>
    <col min="9" max="16384" width="9.140625" style="22" customWidth="1"/>
  </cols>
  <sheetData>
    <row r="1" s="2" customFormat="1" ht="12.75">
      <c r="A1" s="1" t="s">
        <v>32</v>
      </c>
    </row>
    <row r="2" s="2" customFormat="1" ht="12.75"/>
    <row r="3" s="2" customFormat="1" ht="12.75"/>
    <row r="4" spans="3:7" s="2" customFormat="1" ht="12.75">
      <c r="C4" s="23" t="s">
        <v>23</v>
      </c>
      <c r="D4" s="24"/>
      <c r="E4" s="24"/>
      <c r="F4" s="24"/>
      <c r="G4" s="4" t="s">
        <v>22</v>
      </c>
    </row>
    <row r="5" spans="2:8" s="2" customFormat="1" ht="12.75">
      <c r="B5" s="3" t="s">
        <v>0</v>
      </c>
      <c r="C5" s="3" t="s">
        <v>2</v>
      </c>
      <c r="D5" s="3" t="s">
        <v>4</v>
      </c>
      <c r="E5" s="3" t="s">
        <v>1</v>
      </c>
      <c r="F5" s="3" t="s">
        <v>6</v>
      </c>
      <c r="G5" s="3" t="s">
        <v>8</v>
      </c>
      <c r="H5" s="3" t="s">
        <v>10</v>
      </c>
    </row>
    <row r="6" spans="2:8" s="2" customFormat="1" ht="12.75">
      <c r="B6" s="3" t="s">
        <v>1</v>
      </c>
      <c r="C6" s="3" t="s">
        <v>3</v>
      </c>
      <c r="D6" s="3" t="s">
        <v>5</v>
      </c>
      <c r="E6" s="3" t="s">
        <v>5</v>
      </c>
      <c r="F6" s="3" t="s">
        <v>7</v>
      </c>
      <c r="G6" s="3" t="s">
        <v>9</v>
      </c>
      <c r="H6" s="3"/>
    </row>
    <row r="7" spans="2:8" s="2" customFormat="1" ht="12.75">
      <c r="B7" s="3"/>
      <c r="C7" s="3"/>
      <c r="D7" s="3"/>
      <c r="E7" s="3"/>
      <c r="F7" s="3" t="s">
        <v>5</v>
      </c>
      <c r="G7" s="3"/>
      <c r="H7" s="3"/>
    </row>
    <row r="8" spans="2:8" s="2" customFormat="1" ht="12.75">
      <c r="B8" s="3" t="s">
        <v>17</v>
      </c>
      <c r="C8" s="3" t="s">
        <v>17</v>
      </c>
      <c r="D8" s="3" t="s">
        <v>17</v>
      </c>
      <c r="E8" s="3" t="s">
        <v>17</v>
      </c>
      <c r="F8" s="3" t="s">
        <v>17</v>
      </c>
      <c r="G8" s="3" t="s">
        <v>17</v>
      </c>
      <c r="H8" s="3" t="s">
        <v>17</v>
      </c>
    </row>
    <row r="9" spans="2:8" s="2" customFormat="1" ht="12.75">
      <c r="B9" s="3"/>
      <c r="C9" s="3"/>
      <c r="D9" s="3"/>
      <c r="E9" s="3"/>
      <c r="F9" s="3"/>
      <c r="G9" s="3"/>
      <c r="H9" s="3"/>
    </row>
    <row r="10" s="2" customFormat="1" ht="12.75">
      <c r="A10" s="1"/>
    </row>
    <row r="11" s="2" customFormat="1" ht="12.75">
      <c r="A11" s="5" t="s">
        <v>21</v>
      </c>
    </row>
    <row r="12" s="2" customFormat="1" ht="12.75"/>
    <row r="13" spans="1:8" s="6" customFormat="1" ht="12.75">
      <c r="A13" s="6" t="s">
        <v>29</v>
      </c>
      <c r="B13" s="7">
        <v>3550181</v>
      </c>
      <c r="C13" s="7">
        <v>298336</v>
      </c>
      <c r="D13" s="7">
        <v>3220419</v>
      </c>
      <c r="E13" s="7">
        <v>15250</v>
      </c>
      <c r="F13" s="7">
        <v>43800</v>
      </c>
      <c r="G13" s="7">
        <v>4539345</v>
      </c>
      <c r="H13" s="7">
        <f>SUM(B13:G13)</f>
        <v>11667331</v>
      </c>
    </row>
    <row r="14" s="2" customFormat="1" ht="12.75"/>
    <row r="15" spans="1:8" s="11" customFormat="1" ht="12.75">
      <c r="A15" s="8" t="s">
        <v>11</v>
      </c>
      <c r="B15" s="9"/>
      <c r="C15" s="9"/>
      <c r="D15" s="9"/>
      <c r="E15" s="9"/>
      <c r="F15" s="9">
        <v>-6832</v>
      </c>
      <c r="G15" s="9"/>
      <c r="H15" s="10">
        <f>SUM(B15:G15)</f>
        <v>-6832</v>
      </c>
    </row>
    <row r="16" spans="1:8" s="11" customFormat="1" ht="12.75">
      <c r="A16" s="12" t="s">
        <v>24</v>
      </c>
      <c r="B16" s="7"/>
      <c r="C16" s="7"/>
      <c r="D16" s="7"/>
      <c r="E16" s="7"/>
      <c r="F16" s="7"/>
      <c r="G16" s="7"/>
      <c r="H16" s="13"/>
    </row>
    <row r="17" spans="1:8" s="11" customFormat="1" ht="12.75">
      <c r="A17" s="12" t="s">
        <v>25</v>
      </c>
      <c r="B17" s="7"/>
      <c r="C17" s="7"/>
      <c r="D17" s="7"/>
      <c r="E17" s="7"/>
      <c r="F17" s="7"/>
      <c r="G17" s="7">
        <v>-1336</v>
      </c>
      <c r="H17" s="13">
        <f>SUM(B17:G17)</f>
        <v>-1336</v>
      </c>
    </row>
    <row r="18" spans="1:8" s="11" customFormat="1" ht="12.75">
      <c r="A18" s="14" t="s">
        <v>19</v>
      </c>
      <c r="B18" s="15"/>
      <c r="C18" s="15"/>
      <c r="D18" s="15"/>
      <c r="E18" s="15"/>
      <c r="F18" s="15"/>
      <c r="G18" s="15">
        <v>-7522</v>
      </c>
      <c r="H18" s="16">
        <f>SUM(B18:G18)</f>
        <v>-7522</v>
      </c>
    </row>
    <row r="19" s="11" customFormat="1" ht="12.75">
      <c r="A19" s="11" t="s">
        <v>18</v>
      </c>
    </row>
    <row r="20" spans="1:8" s="11" customFormat="1" ht="12.75">
      <c r="A20" s="11" t="s">
        <v>12</v>
      </c>
      <c r="B20" s="11">
        <f>+B18+B17+B15</f>
        <v>0</v>
      </c>
      <c r="C20" s="11">
        <f aca="true" t="shared" si="0" ref="C20:H20">+C18+C17+C15</f>
        <v>0</v>
      </c>
      <c r="D20" s="11">
        <f t="shared" si="0"/>
        <v>0</v>
      </c>
      <c r="E20" s="11">
        <f t="shared" si="0"/>
        <v>0</v>
      </c>
      <c r="F20" s="11">
        <f t="shared" si="0"/>
        <v>-6832</v>
      </c>
      <c r="G20" s="11">
        <f t="shared" si="0"/>
        <v>-8858</v>
      </c>
      <c r="H20" s="11">
        <f t="shared" si="0"/>
        <v>-15690</v>
      </c>
    </row>
    <row r="21" spans="1:8" s="11" customFormat="1" ht="12.75">
      <c r="A21" s="11" t="s">
        <v>13</v>
      </c>
      <c r="G21" s="11">
        <v>1366379</v>
      </c>
      <c r="H21" s="11">
        <f>SUM(B21:G21)</f>
        <v>1366379</v>
      </c>
    </row>
    <row r="22" spans="1:8" s="11" customFormat="1" ht="12.75">
      <c r="A22" s="11" t="s">
        <v>14</v>
      </c>
      <c r="D22" s="11">
        <f>-G22</f>
        <v>326613</v>
      </c>
      <c r="G22" s="11">
        <v>-326613</v>
      </c>
      <c r="H22" s="11">
        <f>SUM(B22:G22)</f>
        <v>0</v>
      </c>
    </row>
    <row r="23" spans="1:8" s="11" customFormat="1" ht="12.75">
      <c r="A23" s="11" t="s">
        <v>27</v>
      </c>
      <c r="B23" s="11">
        <v>5442</v>
      </c>
      <c r="G23" s="11">
        <f>-B23</f>
        <v>-5442</v>
      </c>
      <c r="H23" s="11">
        <f>SUM(B23:G23)</f>
        <v>0</v>
      </c>
    </row>
    <row r="24" spans="1:8" s="11" customFormat="1" ht="12.75">
      <c r="A24" s="11" t="s">
        <v>15</v>
      </c>
      <c r="B24" s="11">
        <v>12776</v>
      </c>
      <c r="C24" s="11">
        <v>52339</v>
      </c>
      <c r="G24" s="11">
        <v>0</v>
      </c>
      <c r="H24" s="11">
        <f>SUM(B24:G24)</f>
        <v>65115</v>
      </c>
    </row>
    <row r="25" spans="1:8" s="11" customFormat="1" ht="12.75">
      <c r="A25" s="11" t="s">
        <v>16</v>
      </c>
      <c r="G25" s="11">
        <v>-1328180</v>
      </c>
      <c r="H25" s="11">
        <f>SUM(B25:G25)</f>
        <v>-1328180</v>
      </c>
    </row>
    <row r="26" s="2" customFormat="1" ht="12.75"/>
    <row r="27" spans="1:8" s="2" customFormat="1" ht="13.5" thickBot="1">
      <c r="A27" s="17" t="s">
        <v>33</v>
      </c>
      <c r="B27" s="18">
        <f aca="true" t="shared" si="1" ref="B27:H27">+B13+B20+B21+B22+B23+B24+B25</f>
        <v>3568399</v>
      </c>
      <c r="C27" s="18">
        <f t="shared" si="1"/>
        <v>350675</v>
      </c>
      <c r="D27" s="18">
        <f t="shared" si="1"/>
        <v>3547032</v>
      </c>
      <c r="E27" s="18">
        <f t="shared" si="1"/>
        <v>15250</v>
      </c>
      <c r="F27" s="18">
        <f t="shared" si="1"/>
        <v>36968</v>
      </c>
      <c r="G27" s="18">
        <f t="shared" si="1"/>
        <v>4236631</v>
      </c>
      <c r="H27" s="18">
        <f t="shared" si="1"/>
        <v>11754955</v>
      </c>
    </row>
    <row r="28" s="2" customFormat="1" ht="12.75"/>
    <row r="29" s="2" customFormat="1" ht="12.75" hidden="1">
      <c r="A29" s="5" t="s">
        <v>20</v>
      </c>
    </row>
    <row r="30" s="2" customFormat="1" ht="12.75" hidden="1"/>
    <row r="31" spans="1:8" s="6" customFormat="1" ht="12.75" hidden="1">
      <c r="A31" s="6" t="s">
        <v>29</v>
      </c>
      <c r="B31" s="7">
        <v>3550181</v>
      </c>
      <c r="C31" s="7">
        <v>298336</v>
      </c>
      <c r="D31" s="7">
        <v>2599225</v>
      </c>
      <c r="E31" s="19">
        <v>0</v>
      </c>
      <c r="F31" s="7">
        <v>70447</v>
      </c>
      <c r="G31" s="7">
        <v>3067880</v>
      </c>
      <c r="H31" s="7">
        <f>SUM(B31:G31)</f>
        <v>9586069</v>
      </c>
    </row>
    <row r="32" s="2" customFormat="1" ht="12.75" hidden="1">
      <c r="F32" s="11"/>
    </row>
    <row r="33" spans="1:8" s="11" customFormat="1" ht="12.75" hidden="1">
      <c r="A33" s="11" t="s">
        <v>26</v>
      </c>
      <c r="B33" s="7"/>
      <c r="C33" s="7"/>
      <c r="D33" s="7"/>
      <c r="F33" s="2"/>
      <c r="G33" s="7"/>
      <c r="H33" s="7"/>
    </row>
    <row r="34" spans="1:8" s="11" customFormat="1" ht="12.75" hidden="1">
      <c r="A34" s="11" t="s">
        <v>28</v>
      </c>
      <c r="B34" s="7"/>
      <c r="C34" s="7"/>
      <c r="D34" s="7"/>
      <c r="F34" s="7"/>
      <c r="G34" s="7"/>
      <c r="H34" s="7"/>
    </row>
    <row r="35" spans="1:8" s="11" customFormat="1" ht="12.75" hidden="1">
      <c r="A35" s="11" t="s">
        <v>12</v>
      </c>
      <c r="B35" s="7"/>
      <c r="C35" s="7"/>
      <c r="D35" s="7"/>
      <c r="F35" s="7">
        <v>2604</v>
      </c>
      <c r="G35" s="7"/>
      <c r="H35" s="11">
        <f aca="true" t="shared" si="2" ref="H35:H40">SUM(B35:G35)</f>
        <v>2604</v>
      </c>
    </row>
    <row r="36" spans="1:8" s="11" customFormat="1" ht="12.75" hidden="1">
      <c r="A36" s="11" t="s">
        <v>13</v>
      </c>
      <c r="F36" s="7"/>
      <c r="G36" s="11">
        <v>1637869</v>
      </c>
      <c r="H36" s="11">
        <f t="shared" si="2"/>
        <v>1637869</v>
      </c>
    </row>
    <row r="37" spans="1:8" s="11" customFormat="1" ht="12.75" hidden="1">
      <c r="A37" s="11" t="s">
        <v>14</v>
      </c>
      <c r="D37" s="11">
        <f>-G37</f>
        <v>326613</v>
      </c>
      <c r="G37" s="11">
        <v>-326613</v>
      </c>
      <c r="H37" s="11">
        <f t="shared" si="2"/>
        <v>0</v>
      </c>
    </row>
    <row r="38" spans="1:8" s="11" customFormat="1" ht="12.75" hidden="1">
      <c r="A38" s="11" t="s">
        <v>27</v>
      </c>
      <c r="B38" s="11">
        <v>5442</v>
      </c>
      <c r="G38" s="11">
        <v>-5442</v>
      </c>
      <c r="H38" s="11">
        <f t="shared" si="2"/>
        <v>0</v>
      </c>
    </row>
    <row r="39" spans="1:8" s="11" customFormat="1" ht="12.75" hidden="1">
      <c r="A39" s="11" t="s">
        <v>15</v>
      </c>
      <c r="B39" s="11">
        <v>12776</v>
      </c>
      <c r="C39" s="11">
        <v>52339</v>
      </c>
      <c r="H39" s="11">
        <f t="shared" si="2"/>
        <v>65115</v>
      </c>
    </row>
    <row r="40" spans="1:8" s="11" customFormat="1" ht="12.75" hidden="1">
      <c r="A40" s="11" t="s">
        <v>16</v>
      </c>
      <c r="G40" s="11">
        <v>-1328180</v>
      </c>
      <c r="H40" s="11">
        <f t="shared" si="2"/>
        <v>-1328180</v>
      </c>
    </row>
    <row r="41" s="2" customFormat="1" ht="12.75" hidden="1">
      <c r="F41" s="11"/>
    </row>
    <row r="42" spans="1:8" s="21" customFormat="1" ht="13.5" hidden="1" thickBot="1">
      <c r="A42" s="17" t="s">
        <v>33</v>
      </c>
      <c r="B42" s="20">
        <f aca="true" t="shared" si="3" ref="B42:H42">+SUM(B31:B40)</f>
        <v>3568399</v>
      </c>
      <c r="C42" s="20">
        <f t="shared" si="3"/>
        <v>350675</v>
      </c>
      <c r="D42" s="20">
        <f t="shared" si="3"/>
        <v>2925838</v>
      </c>
      <c r="E42" s="20">
        <f t="shared" si="3"/>
        <v>0</v>
      </c>
      <c r="F42" s="20">
        <f t="shared" si="3"/>
        <v>73051</v>
      </c>
      <c r="G42" s="20">
        <f t="shared" si="3"/>
        <v>3045514</v>
      </c>
      <c r="H42" s="20">
        <f t="shared" si="3"/>
        <v>9963477</v>
      </c>
    </row>
    <row r="43" s="2" customFormat="1" ht="12.75"/>
    <row r="44" s="11" customFormat="1" ht="12.75">
      <c r="A44" s="1" t="s">
        <v>31</v>
      </c>
    </row>
    <row r="45" s="11" customFormat="1" ht="12.75">
      <c r="A45" s="1" t="s">
        <v>30</v>
      </c>
    </row>
    <row r="46" ht="12.75">
      <c r="A46" s="1"/>
    </row>
  </sheetData>
  <mergeCells count="1">
    <mergeCell ref="C4:F4"/>
  </mergeCells>
  <printOptions/>
  <pageMargins left="0.91" right="0.62" top="0.58" bottom="0.57" header="0.46" footer="0.5"/>
  <pageSetup horizontalDpi="600" verticalDpi="600" orientation="landscape" paperSize="9" scale="86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Maybank </cp:lastModifiedBy>
  <cp:lastPrinted>2003-04-26T02:41:14Z</cp:lastPrinted>
  <dcterms:created xsi:type="dcterms:W3CDTF">2002-06-26T02:51:27Z</dcterms:created>
  <dcterms:modified xsi:type="dcterms:W3CDTF">2003-04-26T08:25:21Z</dcterms:modified>
  <cp:category/>
  <cp:version/>
  <cp:contentType/>
  <cp:contentStatus/>
</cp:coreProperties>
</file>